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6e8fc153032334/Desktop/Plumpton PC/Accounts/Budgets/2021-2022/Village Hall/"/>
    </mc:Choice>
  </mc:AlternateContent>
  <xr:revisionPtr revIDLastSave="105" documentId="8_{B5CF1EF3-DE2E-476B-9C66-426750B4CAF3}" xr6:coauthVersionLast="45" xr6:coauthVersionMax="45" xr10:uidLastSave="{4B4BE74E-30C8-4A9C-B9BC-34BB70D86713}"/>
  <bookViews>
    <workbookView xWindow="-110" yWindow="-110" windowWidth="19420" windowHeight="10420" xr2:uid="{F4904684-AE9A-47FF-8C89-60FAB9054E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B48" i="1"/>
  <c r="D42" i="1"/>
  <c r="B42" i="1"/>
  <c r="H37" i="1"/>
  <c r="C37" i="1"/>
  <c r="D37" i="1"/>
  <c r="E37" i="1"/>
  <c r="C12" i="1"/>
  <c r="D12" i="1"/>
  <c r="E12" i="1"/>
  <c r="H12" i="1"/>
</calcChain>
</file>

<file path=xl/sharedStrings.xml><?xml version="1.0" encoding="utf-8"?>
<sst xmlns="http://schemas.openxmlformats.org/spreadsheetml/2006/main" count="67" uniqueCount="51">
  <si>
    <t xml:space="preserve">Villag Hall </t>
  </si>
  <si>
    <t>2021/22 Budget</t>
  </si>
  <si>
    <t>YTD</t>
  </si>
  <si>
    <t>20/21</t>
  </si>
  <si>
    <t>Budget</t>
  </si>
  <si>
    <t>Predicted</t>
  </si>
  <si>
    <t>2021/22</t>
  </si>
  <si>
    <t>Income</t>
  </si>
  <si>
    <t>Hiring Income</t>
  </si>
  <si>
    <t>Hall hire deposit</t>
  </si>
  <si>
    <t>Misc Income</t>
  </si>
  <si>
    <t>FIT</t>
  </si>
  <si>
    <t>Jumble Sale</t>
  </si>
  <si>
    <t>Expenditure</t>
  </si>
  <si>
    <t>Holiday Cover</t>
  </si>
  <si>
    <t>VH Mgr Expenses</t>
  </si>
  <si>
    <t>Electricity</t>
  </si>
  <si>
    <t>Water</t>
  </si>
  <si>
    <t>VH Green Maintenance</t>
  </si>
  <si>
    <t>Hall Deposit returns</t>
  </si>
  <si>
    <t>Broadband</t>
  </si>
  <si>
    <t>Maintenance</t>
  </si>
  <si>
    <t>Bins</t>
  </si>
  <si>
    <t>Misc Expe</t>
  </si>
  <si>
    <t>Sundries</t>
  </si>
  <si>
    <t>Fire Inspection</t>
  </si>
  <si>
    <t>3-5 Yr maintenance</t>
  </si>
  <si>
    <t>PWLB</t>
  </si>
  <si>
    <t>Projects</t>
  </si>
  <si>
    <t>Insurances/Licences</t>
  </si>
  <si>
    <t>EMR</t>
  </si>
  <si>
    <t>at 31.3.2021</t>
  </si>
  <si>
    <t>Exp</t>
  </si>
  <si>
    <t>Deficit</t>
  </si>
  <si>
    <t>Difference YTD v Predicted</t>
  </si>
  <si>
    <t>Bank at 28.10.2020</t>
  </si>
  <si>
    <t>Current</t>
  </si>
  <si>
    <t>Deposit</t>
  </si>
  <si>
    <t>GR</t>
  </si>
  <si>
    <t>28.10.20</t>
  </si>
  <si>
    <t xml:space="preserve">31.3.2020 </t>
  </si>
  <si>
    <t>*</t>
  </si>
  <si>
    <t>Bank prediction at 31.3.2021</t>
  </si>
  <si>
    <t>EMR Breakdown</t>
  </si>
  <si>
    <t>31.3.2020</t>
  </si>
  <si>
    <t>31.3.2021</t>
  </si>
  <si>
    <t>Total EMR at 31.3.2021</t>
  </si>
  <si>
    <t>Contingency</t>
  </si>
  <si>
    <t>3-5 Year Maintenance</t>
  </si>
  <si>
    <t>Jumble Sale Proceeds</t>
  </si>
  <si>
    <t>EMR at 31.3.2020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</si>
</sst>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  <xf numFmtId="3" fontId="0" fillId="0" borderId="0" xfId="0" applyNumberFormat="1" applyFill="1" applyBorder="1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EA42A-B7BE-4C53-8E7B-9A76CAC93B59}">
  <dimension ref="A1:H67"/>
  <sheetViews>
    <sheetView tabSelected="1" topLeftCell="A52" workbookViewId="0">
      <selection activeCell="F61" sqref="F61"/>
    </sheetView>
  </sheetViews>
  <sheetFormatPr defaultRowHeight="14.5" x14ac:dyDescent="0.35"/>
  <cols>
    <col min="1" max="1" width="12.26953125" customWidth="1"/>
    <col min="2" max="2" width="13.453125" customWidth="1"/>
    <col min="3" max="3" width="8.90625" bestFit="1" customWidth="1"/>
    <col min="4" max="4" width="8.81640625" bestFit="1" customWidth="1"/>
    <col min="5" max="5" width="8.90625" bestFit="1" customWidth="1"/>
    <col min="8" max="8" width="8.90625" bestFit="1" customWidth="1"/>
  </cols>
  <sheetData>
    <row r="1" spans="1:8" x14ac:dyDescent="0.35">
      <c r="A1" t="s">
        <v>0</v>
      </c>
    </row>
    <row r="2" spans="1:8" x14ac:dyDescent="0.35">
      <c r="A2" t="s">
        <v>1</v>
      </c>
    </row>
    <row r="3" spans="1:8" x14ac:dyDescent="0.35">
      <c r="C3" s="1" t="s">
        <v>3</v>
      </c>
      <c r="D3" s="1" t="s">
        <v>3</v>
      </c>
      <c r="E3" s="1" t="s">
        <v>3</v>
      </c>
      <c r="F3" s="1"/>
      <c r="G3" s="1"/>
      <c r="H3" s="1" t="s">
        <v>6</v>
      </c>
    </row>
    <row r="4" spans="1:8" x14ac:dyDescent="0.35">
      <c r="A4" s="1" t="s">
        <v>7</v>
      </c>
      <c r="C4" s="1" t="s">
        <v>4</v>
      </c>
      <c r="D4" s="1" t="s">
        <v>2</v>
      </c>
      <c r="E4" s="1" t="s">
        <v>5</v>
      </c>
      <c r="F4" s="1"/>
      <c r="G4" s="1"/>
      <c r="H4" s="1" t="s">
        <v>4</v>
      </c>
    </row>
    <row r="6" spans="1:8" x14ac:dyDescent="0.35">
      <c r="A6" t="s">
        <v>8</v>
      </c>
      <c r="C6">
        <v>27320</v>
      </c>
      <c r="D6">
        <v>1709</v>
      </c>
      <c r="E6">
        <v>7908</v>
      </c>
      <c r="F6" t="s">
        <v>41</v>
      </c>
      <c r="H6">
        <v>27320</v>
      </c>
    </row>
    <row r="7" spans="1:8" x14ac:dyDescent="0.35">
      <c r="A7" t="s">
        <v>9</v>
      </c>
      <c r="D7">
        <v>500</v>
      </c>
      <c r="E7">
        <v>500</v>
      </c>
    </row>
    <row r="8" spans="1:8" x14ac:dyDescent="0.35">
      <c r="A8" t="s">
        <v>10</v>
      </c>
      <c r="D8">
        <v>225</v>
      </c>
      <c r="E8">
        <v>225</v>
      </c>
    </row>
    <row r="9" spans="1:8" x14ac:dyDescent="0.35">
      <c r="A9" t="s">
        <v>11</v>
      </c>
      <c r="C9">
        <v>5250</v>
      </c>
      <c r="D9">
        <v>3034</v>
      </c>
      <c r="E9">
        <v>5250</v>
      </c>
      <c r="H9">
        <v>5250</v>
      </c>
    </row>
    <row r="10" spans="1:8" x14ac:dyDescent="0.35">
      <c r="A10" t="s">
        <v>12</v>
      </c>
      <c r="H10">
        <v>1500</v>
      </c>
    </row>
    <row r="12" spans="1:8" x14ac:dyDescent="0.35">
      <c r="C12" s="2">
        <f>SUM(C6:C11)</f>
        <v>32570</v>
      </c>
      <c r="D12" s="2">
        <f>SUM(D6:D11)</f>
        <v>5468</v>
      </c>
      <c r="E12" s="2">
        <f>SUM(E6:E11)</f>
        <v>13883</v>
      </c>
      <c r="F12" s="2"/>
      <c r="G12" s="2"/>
      <c r="H12" s="2">
        <f>SUM(H6:H11)</f>
        <v>34070</v>
      </c>
    </row>
    <row r="13" spans="1:8" x14ac:dyDescent="0.35">
      <c r="C13" s="2"/>
      <c r="D13" s="2"/>
      <c r="E13" s="2"/>
      <c r="F13" s="2"/>
      <c r="G13" s="2"/>
      <c r="H13" s="2"/>
    </row>
    <row r="15" spans="1:8" x14ac:dyDescent="0.35">
      <c r="C15" s="1" t="s">
        <v>3</v>
      </c>
      <c r="D15" s="1" t="s">
        <v>3</v>
      </c>
      <c r="E15" s="1" t="s">
        <v>3</v>
      </c>
      <c r="F15" s="1"/>
      <c r="G15" s="1"/>
      <c r="H15" s="1" t="s">
        <v>6</v>
      </c>
    </row>
    <row r="16" spans="1:8" x14ac:dyDescent="0.35">
      <c r="C16" s="1" t="s">
        <v>4</v>
      </c>
      <c r="D16" s="1" t="s">
        <v>2</v>
      </c>
      <c r="E16" s="1" t="s">
        <v>5</v>
      </c>
      <c r="F16" s="1"/>
      <c r="G16" s="1"/>
      <c r="H16" s="1" t="s">
        <v>4</v>
      </c>
    </row>
    <row r="17" spans="1:8" x14ac:dyDescent="0.35">
      <c r="A17" t="s">
        <v>13</v>
      </c>
    </row>
    <row r="19" spans="1:8" x14ac:dyDescent="0.35">
      <c r="A19" t="s">
        <v>14</v>
      </c>
      <c r="D19">
        <v>20</v>
      </c>
      <c r="E19">
        <v>20</v>
      </c>
    </row>
    <row r="20" spans="1:8" x14ac:dyDescent="0.35">
      <c r="A20" t="s">
        <v>15</v>
      </c>
      <c r="C20">
        <v>915</v>
      </c>
      <c r="D20">
        <v>574</v>
      </c>
      <c r="E20">
        <v>915</v>
      </c>
      <c r="H20">
        <v>1000</v>
      </c>
    </row>
    <row r="21" spans="1:8" x14ac:dyDescent="0.35">
      <c r="A21" t="s">
        <v>16</v>
      </c>
      <c r="C21">
        <v>4830</v>
      </c>
      <c r="D21">
        <v>841</v>
      </c>
      <c r="E21">
        <v>2732</v>
      </c>
      <c r="H21">
        <v>3500</v>
      </c>
    </row>
    <row r="22" spans="1:8" x14ac:dyDescent="0.35">
      <c r="A22" t="s">
        <v>17</v>
      </c>
      <c r="C22">
        <v>580</v>
      </c>
      <c r="D22">
        <v>123</v>
      </c>
      <c r="E22">
        <v>250</v>
      </c>
      <c r="H22">
        <v>580</v>
      </c>
    </row>
    <row r="23" spans="1:8" x14ac:dyDescent="0.35">
      <c r="A23" t="s">
        <v>18</v>
      </c>
      <c r="C23">
        <v>4200</v>
      </c>
      <c r="D23">
        <v>2010</v>
      </c>
      <c r="E23">
        <v>4200</v>
      </c>
      <c r="H23">
        <v>3800</v>
      </c>
    </row>
    <row r="24" spans="1:8" x14ac:dyDescent="0.35">
      <c r="A24" t="s">
        <v>19</v>
      </c>
      <c r="C24">
        <v>210</v>
      </c>
      <c r="D24">
        <v>400</v>
      </c>
      <c r="E24">
        <v>400</v>
      </c>
    </row>
    <row r="25" spans="1:8" x14ac:dyDescent="0.35">
      <c r="A25" t="s">
        <v>20</v>
      </c>
      <c r="D25">
        <v>150</v>
      </c>
      <c r="E25">
        <v>350</v>
      </c>
      <c r="H25">
        <v>350</v>
      </c>
    </row>
    <row r="26" spans="1:8" x14ac:dyDescent="0.35">
      <c r="A26" t="s">
        <v>29</v>
      </c>
      <c r="C26">
        <v>2500</v>
      </c>
      <c r="D26">
        <v>1562</v>
      </c>
      <c r="E26">
        <v>2562</v>
      </c>
      <c r="H26">
        <v>2500</v>
      </c>
    </row>
    <row r="27" spans="1:8" x14ac:dyDescent="0.35">
      <c r="A27" t="s">
        <v>21</v>
      </c>
      <c r="C27">
        <v>2000</v>
      </c>
      <c r="D27">
        <v>1333</v>
      </c>
      <c r="E27">
        <v>1600</v>
      </c>
      <c r="H27">
        <v>1500</v>
      </c>
    </row>
    <row r="28" spans="1:8" x14ac:dyDescent="0.35">
      <c r="A28" t="s">
        <v>22</v>
      </c>
      <c r="C28">
        <v>250</v>
      </c>
      <c r="D28">
        <v>626</v>
      </c>
      <c r="E28">
        <v>850</v>
      </c>
      <c r="H28">
        <v>1050</v>
      </c>
    </row>
    <row r="29" spans="1:8" x14ac:dyDescent="0.35">
      <c r="A29" t="s">
        <v>23</v>
      </c>
      <c r="C29">
        <v>300</v>
      </c>
      <c r="D29">
        <v>0</v>
      </c>
      <c r="E29">
        <v>0</v>
      </c>
    </row>
    <row r="30" spans="1:8" x14ac:dyDescent="0.35">
      <c r="A30" t="s">
        <v>24</v>
      </c>
      <c r="C30">
        <v>1200</v>
      </c>
      <c r="D30">
        <v>155</v>
      </c>
      <c r="E30">
        <v>1200</v>
      </c>
      <c r="H30">
        <v>1200</v>
      </c>
    </row>
    <row r="31" spans="1:8" x14ac:dyDescent="0.35">
      <c r="A31" t="s">
        <v>25</v>
      </c>
      <c r="C31">
        <v>1100</v>
      </c>
      <c r="D31">
        <v>1159</v>
      </c>
      <c r="E31">
        <v>1160</v>
      </c>
      <c r="H31">
        <v>1155</v>
      </c>
    </row>
    <row r="32" spans="1:8" x14ac:dyDescent="0.35">
      <c r="A32" t="s">
        <v>26</v>
      </c>
      <c r="C32">
        <v>3000</v>
      </c>
      <c r="D32">
        <v>-676</v>
      </c>
      <c r="E32">
        <v>-676</v>
      </c>
    </row>
    <row r="33" spans="1:8" x14ac:dyDescent="0.35">
      <c r="A33" t="s">
        <v>27</v>
      </c>
      <c r="C33">
        <v>5000</v>
      </c>
      <c r="D33">
        <v>2430</v>
      </c>
      <c r="E33">
        <v>4900</v>
      </c>
      <c r="H33">
        <v>4900</v>
      </c>
    </row>
    <row r="34" spans="1:8" x14ac:dyDescent="0.35">
      <c r="A34" t="s">
        <v>28</v>
      </c>
      <c r="C34">
        <v>6000</v>
      </c>
      <c r="D34">
        <v>0</v>
      </c>
      <c r="E34">
        <v>0</v>
      </c>
      <c r="H34">
        <v>6000</v>
      </c>
    </row>
    <row r="37" spans="1:8" x14ac:dyDescent="0.35">
      <c r="C37" s="2">
        <f>SUM(C19:C36)</f>
        <v>32085</v>
      </c>
      <c r="D37" s="2">
        <f>SUM(D19:D36)</f>
        <v>10707</v>
      </c>
      <c r="E37" s="2">
        <f>SUM(E19:E36)</f>
        <v>20463</v>
      </c>
      <c r="H37" s="2">
        <f>SUM(H19:H36)</f>
        <v>27535</v>
      </c>
    </row>
    <row r="39" spans="1:8" x14ac:dyDescent="0.35">
      <c r="A39" s="1" t="s">
        <v>31</v>
      </c>
      <c r="D39" s="1" t="s">
        <v>34</v>
      </c>
    </row>
    <row r="40" spans="1:8" x14ac:dyDescent="0.35">
      <c r="A40" t="s">
        <v>7</v>
      </c>
      <c r="B40" s="3">
        <v>13883</v>
      </c>
      <c r="D40">
        <v>8415</v>
      </c>
    </row>
    <row r="41" spans="1:8" ht="15" thickBot="1" x14ac:dyDescent="0.4">
      <c r="A41" t="s">
        <v>32</v>
      </c>
      <c r="B41">
        <v>-20084</v>
      </c>
      <c r="D41">
        <v>-9756</v>
      </c>
    </row>
    <row r="42" spans="1:8" ht="15" thickBot="1" x14ac:dyDescent="0.4">
      <c r="A42" t="s">
        <v>33</v>
      </c>
      <c r="B42" s="4">
        <f>SUM(B40:B41)</f>
        <v>-6201</v>
      </c>
      <c r="D42" s="5">
        <f>SUM(D40:D41)</f>
        <v>-1341</v>
      </c>
    </row>
    <row r="43" spans="1:8" ht="15" thickTop="1" x14ac:dyDescent="0.35"/>
    <row r="45" spans="1:8" x14ac:dyDescent="0.35">
      <c r="A45" s="1" t="s">
        <v>35</v>
      </c>
      <c r="E45" s="1" t="s">
        <v>42</v>
      </c>
    </row>
    <row r="46" spans="1:8" x14ac:dyDescent="0.35">
      <c r="A46" t="s">
        <v>36</v>
      </c>
      <c r="B46" s="3">
        <v>11190</v>
      </c>
      <c r="D46" t="s">
        <v>39</v>
      </c>
      <c r="E46" s="3">
        <v>25770</v>
      </c>
      <c r="F46" s="3"/>
    </row>
    <row r="47" spans="1:8" ht="15" thickBot="1" x14ac:dyDescent="0.4">
      <c r="A47" t="s">
        <v>37</v>
      </c>
      <c r="B47" s="3">
        <v>14580</v>
      </c>
      <c r="D47" t="s">
        <v>40</v>
      </c>
      <c r="E47" s="3">
        <v>-1341</v>
      </c>
      <c r="F47" s="3"/>
    </row>
    <row r="48" spans="1:8" ht="15" thickBot="1" x14ac:dyDescent="0.4">
      <c r="B48" s="4">
        <f>SUM(B46:B47)</f>
        <v>25770</v>
      </c>
      <c r="E48" s="4">
        <f>SUM(E46:E47)</f>
        <v>24429</v>
      </c>
      <c r="F48" s="3"/>
    </row>
    <row r="49" spans="1:6" ht="15" thickTop="1" x14ac:dyDescent="0.35">
      <c r="A49" t="s">
        <v>38</v>
      </c>
      <c r="B49">
        <v>21983</v>
      </c>
      <c r="D49" t="s">
        <v>38</v>
      </c>
      <c r="E49" s="3">
        <v>20642</v>
      </c>
      <c r="F49" s="3"/>
    </row>
    <row r="50" spans="1:6" x14ac:dyDescent="0.35">
      <c r="A50" t="s">
        <v>30</v>
      </c>
      <c r="B50" s="6">
        <v>3787</v>
      </c>
      <c r="C50" s="3">
        <v>25770</v>
      </c>
      <c r="D50" t="s">
        <v>30</v>
      </c>
      <c r="E50" s="3">
        <v>3787</v>
      </c>
      <c r="F50" s="3">
        <v>24429</v>
      </c>
    </row>
    <row r="52" spans="1:6" x14ac:dyDescent="0.35">
      <c r="A52" s="1"/>
    </row>
    <row r="53" spans="1:6" x14ac:dyDescent="0.35">
      <c r="A53" s="1" t="s">
        <v>43</v>
      </c>
    </row>
    <row r="55" spans="1:6" x14ac:dyDescent="0.35">
      <c r="A55" s="1" t="s">
        <v>44</v>
      </c>
    </row>
    <row r="56" spans="1:6" x14ac:dyDescent="0.35">
      <c r="A56" t="s">
        <v>47</v>
      </c>
      <c r="C56">
        <v>1500</v>
      </c>
    </row>
    <row r="57" spans="1:6" x14ac:dyDescent="0.35">
      <c r="A57" t="s">
        <v>12</v>
      </c>
      <c r="C57">
        <v>2287.86</v>
      </c>
    </row>
    <row r="58" spans="1:6" x14ac:dyDescent="0.35">
      <c r="A58" t="s">
        <v>48</v>
      </c>
      <c r="C58">
        <v>3850</v>
      </c>
    </row>
    <row r="60" spans="1:6" ht="15" thickBot="1" x14ac:dyDescent="0.4">
      <c r="A60" s="1" t="s">
        <v>50</v>
      </c>
      <c r="C60" s="5">
        <v>7637.86</v>
      </c>
    </row>
    <row r="61" spans="1:6" ht="15" thickTop="1" x14ac:dyDescent="0.35">
      <c r="C61" s="8"/>
    </row>
    <row r="62" spans="1:6" x14ac:dyDescent="0.35">
      <c r="A62" s="1" t="s">
        <v>45</v>
      </c>
    </row>
    <row r="63" spans="1:6" x14ac:dyDescent="0.35">
      <c r="A63" t="s">
        <v>47</v>
      </c>
      <c r="C63">
        <v>1500</v>
      </c>
    </row>
    <row r="64" spans="1:6" x14ac:dyDescent="0.35">
      <c r="A64" t="s">
        <v>49</v>
      </c>
      <c r="C64">
        <v>2287.86</v>
      </c>
    </row>
    <row r="65" spans="1:3" ht="15" thickBot="1" x14ac:dyDescent="0.4"/>
    <row r="66" spans="1:3" ht="15" thickBot="1" x14ac:dyDescent="0.4">
      <c r="A66" t="s">
        <v>46</v>
      </c>
      <c r="C66" s="7">
        <v>3787.86</v>
      </c>
    </row>
    <row r="67" spans="1:3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Plumpton Clerk</dc:creator>
  <cp:lastModifiedBy>Anita Emery</cp:lastModifiedBy>
  <cp:lastPrinted>2020-11-05T13:57:41Z</cp:lastPrinted>
  <dcterms:created xsi:type="dcterms:W3CDTF">2020-11-02T13:05:48Z</dcterms:created>
  <dcterms:modified xsi:type="dcterms:W3CDTF">2020-11-05T14:15:58Z</dcterms:modified>
</cp:coreProperties>
</file>